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ibration certific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color rgb="001F2327"/>
      <sz val="9"/>
    </font>
    <font>
      <name val="Arial"/>
      <color rgb="006B7178"/>
      <sz val="8.5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EEF0F2"/>
        <bgColor rgb="00EEF0F2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top" wrapText="1"/>
    </xf>
    <xf numFmtId="0" fontId="0" fillId="4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2" customWidth="1" min="4" max="4"/>
    <col width="13" customWidth="1" min="5" max="5"/>
    <col width="12" customWidth="1" min="6" max="6"/>
    <col width="13" customWidth="1" min="7" max="7"/>
    <col width="11" customWidth="1" min="8" max="8"/>
  </cols>
  <sheetData>
    <row r="1">
      <c r="A1" s="1" t="inlineStr">
        <is>
          <t>Instrument calibration certificate</t>
        </is>
      </c>
    </row>
    <row r="2">
      <c r="A2" s="2" t="inlineStr">
        <is>
          <t>Yellow cells are for you to fill in. Free template from Deskely · deskely.com/resources/calibration-certificate-template</t>
        </is>
      </c>
    </row>
    <row r="4">
      <c r="A4" s="3" t="inlineStr">
        <is>
          <t>Tag number</t>
        </is>
      </c>
      <c r="D4" s="3" t="inlineStr">
        <is>
          <t>Certificate number</t>
        </is>
      </c>
      <c r="F4" s="3" t="inlineStr">
        <is>
          <t>Date</t>
        </is>
      </c>
    </row>
    <row r="5" ht="20" customHeight="1">
      <c r="A5" s="4" t="n"/>
      <c r="B5" s="5" t="n"/>
      <c r="C5" s="5" t="n"/>
      <c r="D5" s="4" t="n"/>
      <c r="E5" s="5" t="n"/>
      <c r="F5" s="4" t="n"/>
      <c r="G5" s="5" t="n"/>
      <c r="H5" s="5" t="n"/>
    </row>
    <row r="6">
      <c r="A6" s="3" t="inlineStr">
        <is>
          <t>Instrument type</t>
        </is>
      </c>
      <c r="D6" s="3" t="inlineStr">
        <is>
          <t>Manufacturer and model</t>
        </is>
      </c>
      <c r="F6" s="3" t="inlineStr">
        <is>
          <t>Serial number</t>
        </is>
      </c>
    </row>
    <row r="7" ht="20" customHeight="1">
      <c r="A7" s="4" t="n"/>
      <c r="B7" s="5" t="n"/>
      <c r="C7" s="5" t="n"/>
      <c r="D7" s="4" t="n"/>
      <c r="E7" s="5" t="n"/>
      <c r="F7" s="4" t="n"/>
      <c r="G7" s="5" t="n"/>
      <c r="H7" s="5" t="n"/>
    </row>
    <row r="8">
      <c r="A8" s="3" t="inlineStr">
        <is>
          <t>Project / location</t>
        </is>
      </c>
      <c r="D8" s="3" t="inlineStr">
        <is>
          <t>Procedure</t>
        </is>
      </c>
      <c r="F8" s="3" t="inlineStr">
        <is>
          <t>Next calibration due</t>
        </is>
      </c>
    </row>
    <row r="9" ht="20" customHeight="1">
      <c r="A9" s="4" t="n"/>
      <c r="B9" s="5" t="n"/>
      <c r="C9" s="5" t="n"/>
      <c r="D9" s="4" t="n"/>
      <c r="E9" s="5" t="n"/>
      <c r="F9" s="4" t="n"/>
      <c r="G9" s="5" t="n"/>
      <c r="H9" s="5" t="n"/>
    </row>
    <row r="11">
      <c r="A11" s="6" t="inlineStr">
        <is>
          <t>INSTRUMENT DATA</t>
        </is>
      </c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8" t="inlineStr">
        <is>
          <t>Lower range value (LRV)</t>
        </is>
      </c>
      <c r="B12" s="9" t="n"/>
      <c r="C12" s="9" t="n"/>
      <c r="D12" s="10" t="n">
        <v>0</v>
      </c>
      <c r="E12" s="11" t="inlineStr">
        <is>
          <t>Input range of the instrument, in its units</t>
        </is>
      </c>
      <c r="F12" s="9" t="n"/>
      <c r="G12" s="9" t="n"/>
      <c r="H12" s="9" t="n"/>
    </row>
    <row r="13" ht="20" customHeight="1">
      <c r="A13" s="8" t="inlineStr">
        <is>
          <t>Upper range value (URV)</t>
        </is>
      </c>
      <c r="B13" s="9" t="n"/>
      <c r="C13" s="9" t="n"/>
      <c r="D13" s="10" t="n">
        <v>100</v>
      </c>
      <c r="E13" s="11" t="inlineStr"/>
      <c r="F13" s="9" t="n"/>
      <c r="G13" s="9" t="n"/>
      <c r="H13" s="9" t="n"/>
    </row>
    <row r="14" ht="20" customHeight="1">
      <c r="A14" s="8" t="inlineStr">
        <is>
          <t>Units</t>
        </is>
      </c>
      <c r="B14" s="9" t="n"/>
      <c r="C14" s="9" t="n"/>
      <c r="D14" s="10" t="inlineStr">
        <is>
          <t>barg</t>
        </is>
      </c>
      <c r="E14" s="11" t="inlineStr">
        <is>
          <t>Process units</t>
        </is>
      </c>
      <c r="F14" s="9" t="n"/>
      <c r="G14" s="9" t="n"/>
      <c r="H14" s="9" t="n"/>
    </row>
    <row r="15" ht="20" customHeight="1">
      <c r="A15" s="8" t="inlineStr">
        <is>
          <t>Tolerance (± % of span)</t>
        </is>
      </c>
      <c r="B15" s="9" t="n"/>
      <c r="C15" s="9" t="n"/>
      <c r="D15" s="10" t="n">
        <v>0.5</v>
      </c>
      <c r="E15" s="11" t="inlineStr">
        <is>
          <t>From the datasheet or your specification</t>
        </is>
      </c>
      <c r="F15" s="9" t="n"/>
      <c r="G15" s="9" t="n"/>
      <c r="H15" s="9" t="n"/>
    </row>
    <row r="16" ht="18" customHeight="1">
      <c r="A16" s="12" t="inlineStr">
        <is>
          <t>Output: 4 to 20 mA. Expected output = 4 + 16 × (test point / 100). Error = (reading − expected) / 16 × 100, in % of span.</t>
        </is>
      </c>
    </row>
    <row r="18">
      <c r="A18" s="6" t="inlineStr">
        <is>
          <t>TEST RESULTS</t>
        </is>
      </c>
      <c r="B18" s="7" t="n"/>
      <c r="C18" s="7" t="n"/>
      <c r="D18" s="7" t="n"/>
      <c r="E18" s="7" t="n"/>
      <c r="F18" s="7" t="n"/>
      <c r="G18" s="7" t="n"/>
      <c r="H18" s="7" t="n"/>
    </row>
    <row r="19" ht="30" customHeight="1">
      <c r="A19" s="13" t="inlineStr">
        <is>
          <t>Test point (%)</t>
        </is>
      </c>
      <c r="B19" s="13" t="inlineStr">
        <is>
          <t>Input applied</t>
        </is>
      </c>
      <c r="C19" s="13" t="inlineStr">
        <is>
          <t>Expected (mA)</t>
        </is>
      </c>
      <c r="D19" s="13" t="inlineStr">
        <is>
          <t>As found (mA)</t>
        </is>
      </c>
      <c r="E19" s="13" t="inlineStr">
        <is>
          <t>As found error (%)</t>
        </is>
      </c>
      <c r="F19" s="13" t="inlineStr">
        <is>
          <t>As left (mA)</t>
        </is>
      </c>
      <c r="G19" s="13" t="inlineStr">
        <is>
          <t>As left error (%)</t>
        </is>
      </c>
      <c r="H19" s="13" t="inlineStr">
        <is>
          <t>Result</t>
        </is>
      </c>
    </row>
    <row r="20" ht="20" customHeight="1">
      <c r="A20" s="14" t="n">
        <v>0</v>
      </c>
      <c r="B20" s="15">
        <f>$D$12+A20/100*($D$13-$D$12)</f>
        <v/>
      </c>
      <c r="C20" s="15">
        <f>4+16*A20/100</f>
        <v/>
      </c>
      <c r="D20" s="16" t="n"/>
      <c r="E20" s="14">
        <f>IF(D20="","",ROUND((D20-C20)/16*100,2))</f>
        <v/>
      </c>
      <c r="F20" s="16" t="n"/>
      <c r="G20" s="14">
        <f>IF(F20="","",ROUND((F20-C20)/16*100,2))</f>
        <v/>
      </c>
      <c r="H20" s="14">
        <f>IF(G20="","",IF(ABS(G20)&lt;=$D$15,"Pass","Fail"))</f>
        <v/>
      </c>
    </row>
    <row r="21" ht="20" customHeight="1">
      <c r="A21" s="14" t="n">
        <v>25</v>
      </c>
      <c r="B21" s="15">
        <f>$D$12+A21/100*($D$13-$D$12)</f>
        <v/>
      </c>
      <c r="C21" s="15">
        <f>4+16*A21/100</f>
        <v/>
      </c>
      <c r="D21" s="16" t="n"/>
      <c r="E21" s="14">
        <f>IF(D21="","",ROUND((D21-C21)/16*100,2))</f>
        <v/>
      </c>
      <c r="F21" s="16" t="n"/>
      <c r="G21" s="14">
        <f>IF(F21="","",ROUND((F21-C21)/16*100,2))</f>
        <v/>
      </c>
      <c r="H21" s="14">
        <f>IF(G21="","",IF(ABS(G21)&lt;=$D$15,"Pass","Fail"))</f>
        <v/>
      </c>
    </row>
    <row r="22" ht="20" customHeight="1">
      <c r="A22" s="14" t="n">
        <v>50</v>
      </c>
      <c r="B22" s="15">
        <f>$D$12+A22/100*($D$13-$D$12)</f>
        <v/>
      </c>
      <c r="C22" s="15">
        <f>4+16*A22/100</f>
        <v/>
      </c>
      <c r="D22" s="16" t="n"/>
      <c r="E22" s="14">
        <f>IF(D22="","",ROUND((D22-C22)/16*100,2))</f>
        <v/>
      </c>
      <c r="F22" s="16" t="n"/>
      <c r="G22" s="14">
        <f>IF(F22="","",ROUND((F22-C22)/16*100,2))</f>
        <v/>
      </c>
      <c r="H22" s="14">
        <f>IF(G22="","",IF(ABS(G22)&lt;=$D$15,"Pass","Fail"))</f>
        <v/>
      </c>
    </row>
    <row r="23" ht="20" customHeight="1">
      <c r="A23" s="14" t="n">
        <v>75</v>
      </c>
      <c r="B23" s="15">
        <f>$D$12+A23/100*($D$13-$D$12)</f>
        <v/>
      </c>
      <c r="C23" s="15">
        <f>4+16*A23/100</f>
        <v/>
      </c>
      <c r="D23" s="16" t="n"/>
      <c r="E23" s="14">
        <f>IF(D23="","",ROUND((D23-C23)/16*100,2))</f>
        <v/>
      </c>
      <c r="F23" s="16" t="n"/>
      <c r="G23" s="14">
        <f>IF(F23="","",ROUND((F23-C23)/16*100,2))</f>
        <v/>
      </c>
      <c r="H23" s="14">
        <f>IF(G23="","",IF(ABS(G23)&lt;=$D$15,"Pass","Fail"))</f>
        <v/>
      </c>
    </row>
    <row r="24" ht="20" customHeight="1">
      <c r="A24" s="14" t="n">
        <v>100</v>
      </c>
      <c r="B24" s="15">
        <f>$D$12+A24/100*($D$13-$D$12)</f>
        <v/>
      </c>
      <c r="C24" s="15">
        <f>4+16*A24/100</f>
        <v/>
      </c>
      <c r="D24" s="16" t="n"/>
      <c r="E24" s="14">
        <f>IF(D24="","",ROUND((D24-C24)/16*100,2))</f>
        <v/>
      </c>
      <c r="F24" s="16" t="n"/>
      <c r="G24" s="14">
        <f>IF(F24="","",ROUND((F24-C24)/16*100,2))</f>
        <v/>
      </c>
      <c r="H24" s="14">
        <f>IF(G24="","",IF(ABS(G24)&lt;=$D$15,"Pass","Fail"))</f>
        <v/>
      </c>
    </row>
    <row r="25" ht="20" customHeight="1">
      <c r="A25" s="14" t="n">
        <v>75</v>
      </c>
      <c r="B25" s="15">
        <f>$D$12+A25/100*($D$13-$D$12)</f>
        <v/>
      </c>
      <c r="C25" s="15">
        <f>4+16*A25/100</f>
        <v/>
      </c>
      <c r="D25" s="16" t="n"/>
      <c r="E25" s="14">
        <f>IF(D25="","",ROUND((D25-C25)/16*100,2))</f>
        <v/>
      </c>
      <c r="F25" s="16" t="n"/>
      <c r="G25" s="14">
        <f>IF(F25="","",ROUND((F25-C25)/16*100,2))</f>
        <v/>
      </c>
      <c r="H25" s="14">
        <f>IF(G25="","",IF(ABS(G25)&lt;=$D$15,"Pass","Fail"))</f>
        <v/>
      </c>
    </row>
    <row r="26" ht="20" customHeight="1">
      <c r="A26" s="14" t="n">
        <v>50</v>
      </c>
      <c r="B26" s="15">
        <f>$D$12+A26/100*($D$13-$D$12)</f>
        <v/>
      </c>
      <c r="C26" s="15">
        <f>4+16*A26/100</f>
        <v/>
      </c>
      <c r="D26" s="16" t="n"/>
      <c r="E26" s="14">
        <f>IF(D26="","",ROUND((D26-C26)/16*100,2))</f>
        <v/>
      </c>
      <c r="F26" s="16" t="n"/>
      <c r="G26" s="14">
        <f>IF(F26="","",ROUND((F26-C26)/16*100,2))</f>
        <v/>
      </c>
      <c r="H26" s="14">
        <f>IF(G26="","",IF(ABS(G26)&lt;=$D$15,"Pass","Fail"))</f>
        <v/>
      </c>
    </row>
    <row r="27" ht="20" customHeight="1">
      <c r="A27" s="14" t="n">
        <v>25</v>
      </c>
      <c r="B27" s="15">
        <f>$D$12+A27/100*($D$13-$D$12)</f>
        <v/>
      </c>
      <c r="C27" s="15">
        <f>4+16*A27/100</f>
        <v/>
      </c>
      <c r="D27" s="16" t="n"/>
      <c r="E27" s="14">
        <f>IF(D27="","",ROUND((D27-C27)/16*100,2))</f>
        <v/>
      </c>
      <c r="F27" s="16" t="n"/>
      <c r="G27" s="14">
        <f>IF(F27="","",ROUND((F27-C27)/16*100,2))</f>
        <v/>
      </c>
      <c r="H27" s="14">
        <f>IF(G27="","",IF(ABS(G27)&lt;=$D$15,"Pass","Fail"))</f>
        <v/>
      </c>
    </row>
    <row r="28" ht="20" customHeight="1">
      <c r="A28" s="14" t="n">
        <v>0</v>
      </c>
      <c r="B28" s="15">
        <f>$D$12+A28/100*($D$13-$D$12)</f>
        <v/>
      </c>
      <c r="C28" s="15">
        <f>4+16*A28/100</f>
        <v/>
      </c>
      <c r="D28" s="16" t="n"/>
      <c r="E28" s="14">
        <f>IF(D28="","",ROUND((D28-C28)/16*100,2))</f>
        <v/>
      </c>
      <c r="F28" s="16" t="n"/>
      <c r="G28" s="14">
        <f>IF(F28="","",ROUND((F28-C28)/16*100,2))</f>
        <v/>
      </c>
      <c r="H28" s="14">
        <f>IF(G28="","",IF(ABS(G28)&lt;=$D$15,"Pass","Fail"))</f>
        <v/>
      </c>
    </row>
    <row r="30">
      <c r="A30" s="6" t="inlineStr">
        <is>
          <t>REFERENCE STANDARD USED</t>
        </is>
      </c>
      <c r="B30" s="7" t="n"/>
      <c r="C30" s="7" t="n"/>
      <c r="D30" s="7" t="n"/>
      <c r="E30" s="7" t="n"/>
      <c r="F30" s="7" t="n"/>
      <c r="G30" s="7" t="n"/>
      <c r="H30" s="7" t="n"/>
    </row>
    <row r="31">
      <c r="A31" s="3" t="inlineStr">
        <is>
          <t>Reference instrument</t>
        </is>
      </c>
      <c r="C31" s="3" t="inlineStr">
        <is>
          <t>Serial number</t>
        </is>
      </c>
      <c r="E31" s="3" t="inlineStr">
        <is>
          <t>Certificate number</t>
        </is>
      </c>
      <c r="G31" s="3" t="inlineStr">
        <is>
          <t>Calibration due</t>
        </is>
      </c>
    </row>
    <row r="32" ht="20" customHeight="1">
      <c r="A32" s="4" t="n"/>
      <c r="B32" s="5" t="n"/>
      <c r="C32" s="4" t="n"/>
      <c r="D32" s="5" t="n"/>
      <c r="E32" s="4" t="n"/>
      <c r="F32" s="5" t="n"/>
      <c r="G32" s="4" t="n"/>
      <c r="H32" s="5" t="n"/>
    </row>
    <row r="34">
      <c r="A34" s="3" t="inlineStr">
        <is>
          <t>Remarks (adjustments made, damping and zero settings, faults found)</t>
        </is>
      </c>
    </row>
    <row r="35" ht="40" customHeight="1">
      <c r="A35" s="17" t="n"/>
      <c r="B35" s="5" t="n"/>
      <c r="C35" s="5" t="n"/>
      <c r="D35" s="5" t="n"/>
      <c r="E35" s="5" t="n"/>
      <c r="F35" s="5" t="n"/>
      <c r="G35" s="5" t="n"/>
      <c r="H35" s="5" t="n"/>
    </row>
    <row r="37">
      <c r="A37" s="13" t="inlineStr">
        <is>
          <t>Sign-off</t>
        </is>
      </c>
      <c r="B37" s="18" t="n"/>
      <c r="C37" s="13" t="inlineStr">
        <is>
          <t>Name</t>
        </is>
      </c>
      <c r="D37" s="13" t="inlineStr">
        <is>
          <t>Company</t>
        </is>
      </c>
      <c r="E37" s="18" t="n"/>
      <c r="F37" s="13" t="inlineStr">
        <is>
          <t>Signature</t>
        </is>
      </c>
      <c r="G37" s="13" t="inlineStr">
        <is>
          <t>Date</t>
        </is>
      </c>
      <c r="H37" s="18" t="n"/>
    </row>
    <row r="38" ht="26" customHeight="1">
      <c r="A38" s="8" t="inlineStr">
        <is>
          <t>Calibrated by</t>
        </is>
      </c>
      <c r="B38" s="9" t="n"/>
      <c r="C38" s="8" t="n"/>
      <c r="D38" s="8" t="n"/>
      <c r="E38" s="9" t="n"/>
      <c r="F38" s="8" t="n"/>
      <c r="G38" s="8" t="n"/>
      <c r="H38" s="9" t="n"/>
    </row>
    <row r="39" ht="26" customHeight="1">
      <c r="A39" s="8" t="inlineStr">
        <is>
          <t>Checked by</t>
        </is>
      </c>
      <c r="B39" s="9" t="n"/>
      <c r="C39" s="8" t="n"/>
      <c r="D39" s="8" t="n"/>
      <c r="E39" s="9" t="n"/>
      <c r="F39" s="8" t="n"/>
      <c r="G39" s="8" t="n"/>
      <c r="H39" s="9" t="n"/>
    </row>
  </sheetData>
  <mergeCells count="35">
    <mergeCell ref="A30:H30"/>
    <mergeCell ref="F5:H5"/>
    <mergeCell ref="A11:H11"/>
    <mergeCell ref="A12:C12"/>
    <mergeCell ref="G39:H39"/>
    <mergeCell ref="A5:C5"/>
    <mergeCell ref="G38:H38"/>
    <mergeCell ref="E12:H12"/>
    <mergeCell ref="A14:C14"/>
    <mergeCell ref="A16:H16"/>
    <mergeCell ref="A37:B37"/>
    <mergeCell ref="G37:H37"/>
    <mergeCell ref="F9:H9"/>
    <mergeCell ref="E14:H14"/>
    <mergeCell ref="A18:H18"/>
    <mergeCell ref="A13:C13"/>
    <mergeCell ref="D7:E7"/>
    <mergeCell ref="D37:E37"/>
    <mergeCell ref="A9:C9"/>
    <mergeCell ref="A32:B32"/>
    <mergeCell ref="A15:C15"/>
    <mergeCell ref="D9:E9"/>
    <mergeCell ref="E13:H13"/>
    <mergeCell ref="D39:E39"/>
    <mergeCell ref="A38:B38"/>
    <mergeCell ref="C32:D32"/>
    <mergeCell ref="A35:H35"/>
    <mergeCell ref="E32:F32"/>
    <mergeCell ref="G32:H32"/>
    <mergeCell ref="D5:E5"/>
    <mergeCell ref="D38:E38"/>
    <mergeCell ref="E15:H15"/>
    <mergeCell ref="F7:H7"/>
    <mergeCell ref="A7:C7"/>
    <mergeCell ref="A39:B39"/>
  </mergeCells>
  <conditionalFormatting sqref="H20:H28">
    <cfRule type="expression" priority="1" dxfId="0">
      <formula>H20="Pass"</formula>
    </cfRule>
    <cfRule type="expression" priority="2" dxfId="1">
      <formula>H20="Fail"</formula>
    </cfRule>
  </conditionalFormatting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deskely.com/resources/calibration-certificate-template&amp;R&amp;7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Instrument calibration certificate</dc:title>
  <dcterms:created xmlns:dcterms="http://purl.org/dc/terms/" xmlns:xsi="http://www.w3.org/2001/XMLSchema-instance" xsi:type="dcterms:W3CDTF">2026-10-30T00:06:35Z</dcterms:created>
  <dcterms:modified xmlns:dcterms="http://purl.org/dc/terms/" xmlns:xsi="http://www.w3.org/2001/XMLSchema-instance" xsi:type="dcterms:W3CDTF">2026-10-30T00:06:35Z</dcterms:modified>
</cp:coreProperties>
</file>